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DIF\Desktop\CTA PUB2023\INFORMACION FISCAL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C45" i="3" s="1"/>
  <c r="B41" i="3"/>
  <c r="B45" i="3" s="1"/>
  <c r="C36" i="3"/>
  <c r="B36" i="3"/>
  <c r="C16" i="3"/>
  <c r="B16" i="3"/>
  <c r="C4" i="3"/>
  <c r="B4" i="3"/>
  <c r="C33" i="3" l="1"/>
  <c r="C61" i="3" s="1"/>
  <c r="B33" i="3"/>
  <c r="B61" i="3" s="1"/>
</calcChain>
</file>

<file path=xl/sharedStrings.xml><?xml version="1.0" encoding="utf-8"?>
<sst xmlns="http://schemas.openxmlformats.org/spreadsheetml/2006/main" count="99" uniqueCount="64">
  <si>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</si>
  <si>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</si>
  <si>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</si>
  <si>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</si>
  <si>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</si>
  <si>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</si>
  <si>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</si>
  <si>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</si>
  <si>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</si>
  <si>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</si>
  <si>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</si>
  <si>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</si>
  <si>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</si>
  <si>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</si>
  <si>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</si>
  <si>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</si>
  <si>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</si>
  <si>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</si>
  <si>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</si>
  <si>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</si>
  <si>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</si>
  <si>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</si>
  <si>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</si>
  <si>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</si>
  <si>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</si>
  <si>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</si>
  <si>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</si>
  <si>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</si>
  <si>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</si>
  <si>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</si>
  <si>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</si>
  <si>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</si>
  <si>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</si>
  <si>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</si>
  <si>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</si>
  <si>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</si>
  <si>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</si>
  <si>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</si>
  <si>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</si>
  <si>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</si>
  <si>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</si>
  <si>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</si>
  <si>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</si>
  <si>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</si>
  <si>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</si>
  <si>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</si>
  <si>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</si>
  <si>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</si>
  <si>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</si>
  <si>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</si>
  <si>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</si>
  <si>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</si>
  <si>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</si>
  <si>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</si>
  <si>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</si>
  <si>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</si>
  <si>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</si>
  <si>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Sistema para el Desarrollo Integral de la Familia del Municipio de Acámbaro, Guanajuato
Estado de Flujos de Efectivo
Del 1 de Enero al 30 de Septiembre de 2023
(Cifras en Pesos)</t>
  </si>
  <si>
    <t>C.P. Omar Angeles Navarrete</t>
  </si>
  <si>
    <t>Subdirector de Administración y Finanzas SMDIF</t>
  </si>
  <si>
    <t>_______________________________</t>
  </si>
  <si>
    <t>Mtra. Yazmin Romero Corral</t>
  </si>
  <si>
    <t>Directiora General del SMDIF</t>
  </si>
  <si>
    <t>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</si>
</sst>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3" fillId="0" borderId="0" xfId="8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3"/>
  <sheetViews>
    <sheetView tabSelected="1" topLeftCell="A52" zoomScaleNormal="100" workbookViewId="0">
      <selection activeCell="A71" sqref="A71:A74"/>
    </sheetView>
  </sheetViews>
  <sheetFormatPr baseColWidth="10" defaultColWidth="12" defaultRowHeight="10.199999999999999" x14ac:dyDescent="0.2"/>
  <cols>
    <col min="1" max="1" width="90.85546875" style="1" customWidth="1"/>
    <col min="2" max="3" width="25.85546875" style="1" customWidth="1"/>
    <col min="4" max="16384" width="12" style="1"/>
  </cols>
  <sheetData>
    <row r="1" spans="1:22" ht="45" customHeight="1" x14ac:dyDescent="0.2">
      <c r="A1" s="20" t="s">
        <v>57</v>
      </c>
      <c r="B1" s="21"/>
      <c r="C1" s="22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9985323.1900000013</v>
      </c>
      <c r="C4" s="16">
        <f>SUM(C5:C14)</f>
        <v>13318756.370000001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2199564.79</v>
      </c>
      <c r="C11" s="17">
        <v>3432903.99</v>
      </c>
      <c r="D11" s="14">
        <v>700000</v>
      </c>
    </row>
    <row r="12" spans="1:22" ht="20.399999999999999" x14ac:dyDescent="0.2">
      <c r="A12" s="7" t="s">
        <v>40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41</v>
      </c>
      <c r="B13" s="17">
        <v>7785758.4000000004</v>
      </c>
      <c r="C13" s="17">
        <v>9885852.3800000008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38</v>
      </c>
      <c r="E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8162794.3899999997</v>
      </c>
      <c r="C16" s="16">
        <f>SUM(C17:C32)</f>
        <v>12434616.930000002</v>
      </c>
      <c r="D16" s="13" t="s">
        <v>38</v>
      </c>
    </row>
    <row r="17" spans="1:4" ht="11.25" customHeight="1" x14ac:dyDescent="0.2">
      <c r="A17" s="7" t="s">
        <v>8</v>
      </c>
      <c r="B17" s="17">
        <v>6578248.0199999996</v>
      </c>
      <c r="C17" s="17">
        <v>9395628.75</v>
      </c>
      <c r="D17" s="14">
        <v>1000</v>
      </c>
    </row>
    <row r="18" spans="1:4" ht="11.25" customHeight="1" x14ac:dyDescent="0.2">
      <c r="A18" s="7" t="s">
        <v>9</v>
      </c>
      <c r="B18" s="17">
        <v>716057.3</v>
      </c>
      <c r="C18" s="17">
        <v>1086884.6200000001</v>
      </c>
      <c r="D18" s="14">
        <v>2000</v>
      </c>
    </row>
    <row r="19" spans="1:4" ht="11.25" customHeight="1" x14ac:dyDescent="0.2">
      <c r="A19" s="7" t="s">
        <v>10</v>
      </c>
      <c r="B19" s="17">
        <v>689974.49</v>
      </c>
      <c r="C19" s="17">
        <v>1725466.25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178514.58</v>
      </c>
      <c r="C23" s="17">
        <v>226637.31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1822528.8000000017</v>
      </c>
      <c r="C33" s="16">
        <f>C4-C16</f>
        <v>884139.43999999948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0</v>
      </c>
      <c r="C41" s="16">
        <f>SUM(C42:C44)</f>
        <v>40602.699999999997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22</v>
      </c>
      <c r="B43" s="17">
        <v>0</v>
      </c>
      <c r="C43" s="17">
        <v>40602.699999999997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0</v>
      </c>
      <c r="C45" s="16">
        <f>C36-C41</f>
        <v>-40602.699999999997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130855.16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130855.16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176042.2</v>
      </c>
      <c r="C54" s="16">
        <f>SUM(C55+C58)</f>
        <v>0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176042.2</v>
      </c>
      <c r="C58" s="17">
        <v>0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-176042.2</v>
      </c>
      <c r="C59" s="16">
        <f>C48-C54</f>
        <v>130855.16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1646486.6000000017</v>
      </c>
      <c r="C61" s="16">
        <f>C59+C45+C33</f>
        <v>974391.89999999944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3973459.05</v>
      </c>
      <c r="C63" s="16">
        <v>2999067.15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5619945.6500000004</v>
      </c>
      <c r="C65" s="16">
        <v>3973459.05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3" t="s">
        <v>47</v>
      </c>
      <c r="B68" s="24"/>
      <c r="C68" s="24"/>
    </row>
    <row r="71" spans="1:4" x14ac:dyDescent="0.2">
      <c r="A71" s="19" t="s">
        <v>60</v>
      </c>
      <c r="B71" s="25" t="s">
        <v>63</v>
      </c>
      <c r="C71" s="25"/>
    </row>
    <row r="72" spans="1:4" x14ac:dyDescent="0.2">
      <c r="A72" s="19" t="s">
        <v>61</v>
      </c>
      <c r="B72" s="25" t="s">
        <v>58</v>
      </c>
      <c r="C72" s="25"/>
    </row>
    <row r="73" spans="1:4" x14ac:dyDescent="0.2">
      <c r="A73" s="19" t="s">
        <v>62</v>
      </c>
      <c r="B73" s="25" t="s">
        <v>59</v>
      </c>
      <c r="C73" s="25"/>
    </row>
  </sheetData>
  <sheetProtection formatCells="0" formatColumns="0" formatRows="0" autoFilter="0"/>
  <mergeCells count="5">
    <mergeCell ref="A1:C1"/>
    <mergeCell ref="A68:C68"/>
    <mergeCell ref="B72:C72"/>
    <mergeCell ref="B73:C73"/>
    <mergeCell ref="B71:C71"/>
  </mergeCells>
  <pageMargins left="0.70866141732283472" right="0.70866141732283472" top="0.55118110236220474" bottom="0.74803149606299213" header="0.31496062992125984" footer="0.31496062992125984"/>
  <pageSetup scale="7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212f5b6f-540c-444d-8783-9749c880513e"/>
    <ds:schemaRef ds:uri="45be96a9-161b-45e5-8955-82d7971c9a35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USUARIODIF</cp:lastModifiedBy>
  <cp:revision/>
  <cp:lastPrinted>2023-10-27T14:57:15Z</cp:lastPrinted>
  <dcterms:created xsi:type="dcterms:W3CDTF">2012-12-11T20:31:36Z</dcterms:created>
  <dcterms:modified xsi:type="dcterms:W3CDTF">2023-10-27T14:57:43Z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